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pleta" sheetId="1" r:id="rId1"/>
  </sheets>
  <definedNames>
    <definedName name="Completa">'Completa'!$A$1:$P$59</definedName>
  </definedNames>
  <calcPr fullCalcOnLoad="1"/>
</workbook>
</file>

<file path=xl/sharedStrings.xml><?xml version="1.0" encoding="utf-8"?>
<sst xmlns="http://schemas.openxmlformats.org/spreadsheetml/2006/main" count="364" uniqueCount="121">
  <si>
    <t>GRUPPO/CLIENTE MULTISITO</t>
  </si>
  <si>
    <t>ID SITO</t>
  </si>
  <si>
    <t>DENOMINAZIONE SITO</t>
  </si>
  <si>
    <t>Indirizzo</t>
  </si>
  <si>
    <t>Comune</t>
  </si>
  <si>
    <t>CAP</t>
  </si>
  <si>
    <t>TIPO</t>
  </si>
  <si>
    <t>Monorario/Multiorario</t>
  </si>
  <si>
    <t>TOTALE</t>
  </si>
  <si>
    <t>Fascia F1</t>
  </si>
  <si>
    <t>Fascia F2</t>
  </si>
  <si>
    <t>Fascia F3</t>
  </si>
  <si>
    <t>Fascia F4</t>
  </si>
  <si>
    <t>% F4</t>
  </si>
  <si>
    <t>ALTO CALORE SERVIZI SPA</t>
  </si>
  <si>
    <t>CONTRADA MONTICELLI</t>
  </si>
  <si>
    <t>SOLOPACA (BN)</t>
  </si>
  <si>
    <t>M2N</t>
  </si>
  <si>
    <t>Multiorario</t>
  </si>
  <si>
    <t>LOC SORGENTI</t>
  </si>
  <si>
    <t>SORBO SERPICO (AV)</t>
  </si>
  <si>
    <t>M1N</t>
  </si>
  <si>
    <t>CDA CANALE</t>
  </si>
  <si>
    <t>MONTEMARANO (AV)</t>
  </si>
  <si>
    <t>VIA CIMIFERRO</t>
  </si>
  <si>
    <t>ANDRETTA (AV)</t>
  </si>
  <si>
    <t>LOC ATERRANA</t>
  </si>
  <si>
    <t>MONTORO SUPERIORE (AV)</t>
  </si>
  <si>
    <t>VIA SANT'EUSTACCHIO</t>
  </si>
  <si>
    <t>VIA MONTERBANO</t>
  </si>
  <si>
    <t>SAN LORENZELLO (BN)</t>
  </si>
  <si>
    <t>STAZIONE DI SOLLEVAMENTO</t>
  </si>
  <si>
    <t>CASSANO IRPINO (AV)</t>
  </si>
  <si>
    <t>A1N</t>
  </si>
  <si>
    <t>LOCALITA' CAVONE</t>
  </si>
  <si>
    <t>ARPAISE (BN)</t>
  </si>
  <si>
    <t>VIA FONTANAVECCHIA</t>
  </si>
  <si>
    <t>FAICCHIO (BN)</t>
  </si>
  <si>
    <t>VIA PROVINCIALE</t>
  </si>
  <si>
    <t>MONTEFUSCO (AV)</t>
  </si>
  <si>
    <t>VIA CARLO DEL BALZO</t>
  </si>
  <si>
    <t>SAN MARTINO VALLE CAUDINA (AV)</t>
  </si>
  <si>
    <t>B2N</t>
  </si>
  <si>
    <t>Monorario</t>
  </si>
  <si>
    <t>VIA MACCHIAPIANA</t>
  </si>
  <si>
    <t>GRECI (AV)</t>
  </si>
  <si>
    <t>CORSO EUROPA</t>
  </si>
  <si>
    <t>AVELLINO (AV)</t>
  </si>
  <si>
    <t>FRAZIONE CERRETA</t>
  </si>
  <si>
    <t>SANT'AGATA DE' GOTI (BN)</t>
  </si>
  <si>
    <t>CDA LAGO DEI SELCI</t>
  </si>
  <si>
    <t>VIA PANTANARI</t>
  </si>
  <si>
    <t>CERVINARA (AV)</t>
  </si>
  <si>
    <t>VIA TAGLIONE</t>
  </si>
  <si>
    <t>DURAZZANO (BN)</t>
  </si>
  <si>
    <t>VIA S FRANC ASSISI</t>
  </si>
  <si>
    <t>ALTAVILLA IRPINA (AV)</t>
  </si>
  <si>
    <t>VIA COSTANTINOPOLI</t>
  </si>
  <si>
    <t>VIA SERRONI</t>
  </si>
  <si>
    <t>SAN MICHELE DI SERINO (AV)</t>
  </si>
  <si>
    <t>VIA MONTEVERGINE</t>
  </si>
  <si>
    <t>OSPEDALETTO D'ALPINOLO (AV)</t>
  </si>
  <si>
    <t>LTA PIANO VACCHE</t>
  </si>
  <si>
    <t>TREVICO (AV)</t>
  </si>
  <si>
    <t>LOC PIETRANTUONO</t>
  </si>
  <si>
    <t>MERCOGLIANO (AV)</t>
  </si>
  <si>
    <t>CDA VALLONE</t>
  </si>
  <si>
    <t>CHIUSANO DI SAN DOMENICO (AV)</t>
  </si>
  <si>
    <t>B1N</t>
  </si>
  <si>
    <t>VIA GAUDICIELLO</t>
  </si>
  <si>
    <t>ARIANO IRPINO (AV)</t>
  </si>
  <si>
    <t>CONTRADA AIA DEL GALLO</t>
  </si>
  <si>
    <t>STURNO (AV)</t>
  </si>
  <si>
    <t>VIA CESINE</t>
  </si>
  <si>
    <t>C.da S. Giovanni Spo</t>
  </si>
  <si>
    <t>VIA CAPRAI</t>
  </si>
  <si>
    <t>SOLOFRA (AV)</t>
  </si>
  <si>
    <t>VIA PIZZO</t>
  </si>
  <si>
    <t>APOLLOSA (BN)</t>
  </si>
  <si>
    <t>VIA SAN ROCCO,SN</t>
  </si>
  <si>
    <t>VIA PONTE SORGENZA</t>
  </si>
  <si>
    <t>PONTELANDOLFO (BN)</t>
  </si>
  <si>
    <t>VIA PIANO</t>
  </si>
  <si>
    <t>PANNARANO (BN)</t>
  </si>
  <si>
    <t>Via San Nicola</t>
  </si>
  <si>
    <t>CESINALI (AV)</t>
  </si>
  <si>
    <t>CONTRADA ALVANITE</t>
  </si>
  <si>
    <t>ATRIPALDA (AV)</t>
  </si>
  <si>
    <t>Frz. S. Marco ai Monti</t>
  </si>
  <si>
    <t>SANT'ANGELO A CUPOLO (BN)</t>
  </si>
  <si>
    <t>C.da Marcangione snc</t>
  </si>
  <si>
    <t>BUONALBERGO (BN)</t>
  </si>
  <si>
    <t>CORTILE SANT'ANGELO</t>
  </si>
  <si>
    <t>BONEA (BN)</t>
  </si>
  <si>
    <t>CONTRADA MARRAUTTI,SN</t>
  </si>
  <si>
    <t>PAGO VEIANO (BN)</t>
  </si>
  <si>
    <t>VIA BISCIGLIETO,SN</t>
  </si>
  <si>
    <t>GROTTAMINARDA (AV)</t>
  </si>
  <si>
    <t>VIA MARTIRI</t>
  </si>
  <si>
    <t>VIA DRAGONE</t>
  </si>
  <si>
    <t>PAROLISE (AV)</t>
  </si>
  <si>
    <t>VIA TRE MAGI</t>
  </si>
  <si>
    <t>VIA PIAVE,P 1</t>
  </si>
  <si>
    <t>BONITO (AV)</t>
  </si>
  <si>
    <t>Loc. S. Anna Pozzo</t>
  </si>
  <si>
    <t>Via Cimitero</t>
  </si>
  <si>
    <t>GROTTOLELLA (AV)</t>
  </si>
  <si>
    <t>Loc. S. Anna sn</t>
  </si>
  <si>
    <t>VIA FONTANELLA</t>
  </si>
  <si>
    <t>SERINO (AV)</t>
  </si>
  <si>
    <t>VIA NAZIONALE</t>
  </si>
  <si>
    <t>LIVERI (NA)</t>
  </si>
  <si>
    <t>LOC. CAMPO POZZI</t>
  </si>
  <si>
    <t>VIA VARIANTE</t>
  </si>
  <si>
    <t>MONTEFREDANE (AV)</t>
  </si>
  <si>
    <t>VIA CHIUSA</t>
  </si>
  <si>
    <t>LOCALITA' PONTE MASSARO</t>
  </si>
  <si>
    <t>VIALE SAN MODESTINO</t>
  </si>
  <si>
    <t>VIA VALLONE,SN</t>
  </si>
  <si>
    <t>Fascia F0</t>
  </si>
  <si>
    <t>Totale Multi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</si>
</sst>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NumberFormat="1" applyBorder="1" applyAlignment="1" quotePrefix="1">
      <alignment/>
    </xf>
    <xf numFmtId="165" fontId="0" fillId="0" borderId="1" xfId="17" applyNumberFormat="1" applyBorder="1" applyAlignment="1" quotePrefix="1">
      <alignment/>
    </xf>
    <xf numFmtId="165" fontId="0" fillId="0" borderId="1" xfId="17" applyNumberFormat="1" applyBorder="1" applyAlignment="1">
      <alignment/>
    </xf>
    <xf numFmtId="0" fontId="0" fillId="0" borderId="2" xfId="0" applyNumberFormat="1" applyBorder="1" applyAlignment="1" quotePrefix="1">
      <alignment/>
    </xf>
    <xf numFmtId="165" fontId="0" fillId="0" borderId="2" xfId="17" applyNumberFormat="1" applyBorder="1" applyAlignment="1" quotePrefix="1">
      <alignment/>
    </xf>
    <xf numFmtId="165" fontId="0" fillId="0" borderId="2" xfId="17" applyNumberFormat="1" applyBorder="1" applyAlignment="1">
      <alignment/>
    </xf>
    <xf numFmtId="0" fontId="0" fillId="0" borderId="3" xfId="0" applyNumberFormat="1" applyBorder="1" applyAlignment="1" quotePrefix="1">
      <alignment/>
    </xf>
    <xf numFmtId="165" fontId="0" fillId="0" borderId="3" xfId="17" applyNumberFormat="1" applyBorder="1" applyAlignment="1" quotePrefix="1">
      <alignment/>
    </xf>
    <xf numFmtId="165" fontId="0" fillId="0" borderId="3" xfId="17" applyNumberFormat="1" applyBorder="1" applyAlignment="1">
      <alignment/>
    </xf>
    <xf numFmtId="0" fontId="1" fillId="2" borderId="4" xfId="0" applyNumberFormat="1" applyFont="1" applyFill="1" applyBorder="1" applyAlignment="1" quotePrefix="1">
      <alignment horizontal="center"/>
    </xf>
    <xf numFmtId="0" fontId="1" fillId="2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E1">
      <selection activeCell="E1" sqref="A1:IV16384"/>
    </sheetView>
  </sheetViews>
  <sheetFormatPr defaultColWidth="9.140625" defaultRowHeight="12.75"/>
  <cols>
    <col min="1" max="1" width="32.8515625" style="0" bestFit="1" customWidth="1"/>
    <col min="2" max="2" width="9.00390625" style="0" bestFit="1" customWidth="1"/>
    <col min="3" max="3" width="26.7109375" style="0" bestFit="1" customWidth="1"/>
    <col min="4" max="4" width="29.421875" style="0" bestFit="1" customWidth="1"/>
    <col min="5" max="5" width="34.57421875" style="0" bestFit="1" customWidth="1"/>
    <col min="6" max="6" width="6.00390625" style="0" bestFit="1" customWidth="1"/>
    <col min="7" max="7" width="5.421875" style="0" bestFit="1" customWidth="1"/>
    <col min="8" max="8" width="19.421875" style="0" bestFit="1" customWidth="1"/>
    <col min="9" max="9" width="11.00390625" style="0" bestFit="1" customWidth="1"/>
    <col min="10" max="10" width="12.8515625" style="0" bestFit="1" customWidth="1"/>
    <col min="11" max="15" width="11.00390625" style="0" bestFit="1" customWidth="1"/>
    <col min="16" max="16" width="6.28125" style="0" customWidth="1"/>
  </cols>
  <sheetData>
    <row r="1" spans="1:16" s="2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3" t="s">
        <v>120</v>
      </c>
      <c r="K1" s="13" t="s">
        <v>119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</row>
    <row r="2" spans="1:16" ht="12.75">
      <c r="A2" s="3" t="s">
        <v>14</v>
      </c>
      <c r="B2" s="3">
        <v>12367</v>
      </c>
      <c r="C2" s="3" t="s">
        <v>14</v>
      </c>
      <c r="D2" s="3" t="s">
        <v>15</v>
      </c>
      <c r="E2" s="3" t="s">
        <v>16</v>
      </c>
      <c r="F2" s="3">
        <v>82036</v>
      </c>
      <c r="G2" s="3" t="s">
        <v>17</v>
      </c>
      <c r="H2" s="3" t="s">
        <v>18</v>
      </c>
      <c r="I2" s="4">
        <v>289446</v>
      </c>
      <c r="J2" s="5">
        <f>SUM(L2:O2)</f>
        <v>289446</v>
      </c>
      <c r="K2" s="5"/>
      <c r="L2" s="4">
        <v>20357</v>
      </c>
      <c r="M2" s="4">
        <v>80831</v>
      </c>
      <c r="N2" s="4">
        <v>44098</v>
      </c>
      <c r="O2" s="4">
        <v>144160</v>
      </c>
      <c r="P2" s="4">
        <v>49.81</v>
      </c>
    </row>
    <row r="3" spans="1:16" ht="12.75">
      <c r="A3" s="6" t="s">
        <v>14</v>
      </c>
      <c r="B3" s="6">
        <v>5278</v>
      </c>
      <c r="C3" s="6" t="s">
        <v>14</v>
      </c>
      <c r="D3" s="6" t="s">
        <v>19</v>
      </c>
      <c r="E3" s="6" t="s">
        <v>20</v>
      </c>
      <c r="F3" s="6">
        <v>83050</v>
      </c>
      <c r="G3" s="6" t="s">
        <v>21</v>
      </c>
      <c r="H3" s="6" t="s">
        <v>18</v>
      </c>
      <c r="I3" s="7">
        <v>353636</v>
      </c>
      <c r="J3" s="8">
        <f aca="true" t="shared" si="0" ref="J3:J59">SUM(L3:O3)</f>
        <v>353636</v>
      </c>
      <c r="K3" s="8"/>
      <c r="L3" s="7">
        <v>24872</v>
      </c>
      <c r="M3" s="7">
        <v>98757</v>
      </c>
      <c r="N3" s="7">
        <v>53877</v>
      </c>
      <c r="O3" s="7">
        <v>176130</v>
      </c>
      <c r="P3" s="7">
        <v>49.81</v>
      </c>
    </row>
    <row r="4" spans="1:16" ht="12.75">
      <c r="A4" s="6" t="s">
        <v>14</v>
      </c>
      <c r="B4" s="6">
        <v>5589</v>
      </c>
      <c r="C4" s="6" t="s">
        <v>14</v>
      </c>
      <c r="D4" s="6" t="s">
        <v>22</v>
      </c>
      <c r="E4" s="6" t="s">
        <v>23</v>
      </c>
      <c r="F4" s="6">
        <v>83040</v>
      </c>
      <c r="G4" s="6" t="s">
        <v>21</v>
      </c>
      <c r="H4" s="6" t="s">
        <v>18</v>
      </c>
      <c r="I4" s="7">
        <v>1011071</v>
      </c>
      <c r="J4" s="8">
        <f t="shared" si="0"/>
        <v>1011071</v>
      </c>
      <c r="K4" s="8"/>
      <c r="L4" s="7">
        <v>57830</v>
      </c>
      <c r="M4" s="7">
        <v>238866</v>
      </c>
      <c r="N4" s="7">
        <v>137400</v>
      </c>
      <c r="O4" s="7">
        <v>576975</v>
      </c>
      <c r="P4" s="7">
        <v>57.07</v>
      </c>
    </row>
    <row r="5" spans="1:16" ht="12.75">
      <c r="A5" s="6" t="s">
        <v>14</v>
      </c>
      <c r="B5" s="6">
        <v>5644</v>
      </c>
      <c r="C5" s="6" t="s">
        <v>14</v>
      </c>
      <c r="D5" s="6" t="s">
        <v>24</v>
      </c>
      <c r="E5" s="6" t="s">
        <v>25</v>
      </c>
      <c r="F5" s="6">
        <v>83040</v>
      </c>
      <c r="G5" s="6" t="s">
        <v>17</v>
      </c>
      <c r="H5" s="6" t="s">
        <v>18</v>
      </c>
      <c r="I5" s="7">
        <v>1468647</v>
      </c>
      <c r="J5" s="8">
        <f t="shared" si="0"/>
        <v>1468647</v>
      </c>
      <c r="K5" s="8"/>
      <c r="L5" s="7">
        <v>84003</v>
      </c>
      <c r="M5" s="7">
        <v>346968</v>
      </c>
      <c r="N5" s="7">
        <v>199582</v>
      </c>
      <c r="O5" s="7">
        <v>838094</v>
      </c>
      <c r="P5" s="7">
        <v>57.07</v>
      </c>
    </row>
    <row r="6" spans="1:16" ht="12.75">
      <c r="A6" s="6" t="s">
        <v>14</v>
      </c>
      <c r="B6" s="6">
        <v>6047</v>
      </c>
      <c r="C6" s="6" t="s">
        <v>14</v>
      </c>
      <c r="D6" s="6" t="s">
        <v>26</v>
      </c>
      <c r="E6" s="6" t="s">
        <v>27</v>
      </c>
      <c r="F6" s="6">
        <v>83026</v>
      </c>
      <c r="G6" s="6" t="s">
        <v>21</v>
      </c>
      <c r="H6" s="6" t="s">
        <v>18</v>
      </c>
      <c r="I6" s="7">
        <v>197363</v>
      </c>
      <c r="J6" s="8">
        <f t="shared" si="0"/>
        <v>197363</v>
      </c>
      <c r="K6" s="8"/>
      <c r="L6" s="7">
        <v>13881</v>
      </c>
      <c r="M6" s="7">
        <v>55116</v>
      </c>
      <c r="N6" s="7">
        <v>30069</v>
      </c>
      <c r="O6" s="7">
        <v>98297</v>
      </c>
      <c r="P6" s="7">
        <v>49.81</v>
      </c>
    </row>
    <row r="7" spans="1:16" ht="12.75">
      <c r="A7" s="6" t="s">
        <v>14</v>
      </c>
      <c r="B7" s="6">
        <v>6353</v>
      </c>
      <c r="C7" s="6" t="s">
        <v>14</v>
      </c>
      <c r="D7" s="6" t="s">
        <v>28</v>
      </c>
      <c r="E7" s="6" t="s">
        <v>27</v>
      </c>
      <c r="F7" s="6">
        <v>83026</v>
      </c>
      <c r="G7" s="6" t="s">
        <v>21</v>
      </c>
      <c r="H7" s="6" t="s">
        <v>18</v>
      </c>
      <c r="I7" s="7">
        <v>614135</v>
      </c>
      <c r="J7" s="8">
        <f t="shared" si="0"/>
        <v>614135</v>
      </c>
      <c r="K7" s="8"/>
      <c r="L7" s="7">
        <v>86139</v>
      </c>
      <c r="M7" s="7">
        <v>281445</v>
      </c>
      <c r="N7" s="7">
        <v>124029</v>
      </c>
      <c r="O7" s="7">
        <v>122522</v>
      </c>
      <c r="P7" s="7">
        <v>19.95</v>
      </c>
    </row>
    <row r="8" spans="1:16" ht="12.75">
      <c r="A8" s="6" t="s">
        <v>14</v>
      </c>
      <c r="B8" s="6">
        <v>7415</v>
      </c>
      <c r="C8" s="6" t="s">
        <v>14</v>
      </c>
      <c r="D8" s="6" t="s">
        <v>29</v>
      </c>
      <c r="E8" s="6" t="s">
        <v>30</v>
      </c>
      <c r="F8" s="6">
        <v>82030</v>
      </c>
      <c r="G8" s="6" t="s">
        <v>21</v>
      </c>
      <c r="H8" s="6" t="s">
        <v>18</v>
      </c>
      <c r="I8" s="7">
        <v>683338</v>
      </c>
      <c r="J8" s="8">
        <f t="shared" si="0"/>
        <v>683338</v>
      </c>
      <c r="K8" s="8"/>
      <c r="L8" s="7">
        <v>95846</v>
      </c>
      <c r="M8" s="7">
        <v>313159</v>
      </c>
      <c r="N8" s="7">
        <v>138005</v>
      </c>
      <c r="O8" s="7">
        <v>136328</v>
      </c>
      <c r="P8" s="7">
        <v>19.95</v>
      </c>
    </row>
    <row r="9" spans="1:16" ht="12.75">
      <c r="A9" s="6" t="s">
        <v>14</v>
      </c>
      <c r="B9" s="6">
        <v>7946</v>
      </c>
      <c r="C9" s="6" t="s">
        <v>14</v>
      </c>
      <c r="D9" s="6" t="s">
        <v>31</v>
      </c>
      <c r="E9" s="6" t="s">
        <v>32</v>
      </c>
      <c r="F9" s="6">
        <v>93040</v>
      </c>
      <c r="G9" s="6" t="s">
        <v>33</v>
      </c>
      <c r="H9" s="6" t="s">
        <v>18</v>
      </c>
      <c r="I9" s="7">
        <v>35930377</v>
      </c>
      <c r="J9" s="8">
        <f t="shared" si="0"/>
        <v>35930377</v>
      </c>
      <c r="K9" s="8"/>
      <c r="L9" s="7">
        <v>1968910</v>
      </c>
      <c r="M9" s="7">
        <v>8236281</v>
      </c>
      <c r="N9" s="7">
        <v>4876922</v>
      </c>
      <c r="O9" s="7">
        <v>20848264</v>
      </c>
      <c r="P9" s="7">
        <v>58.02</v>
      </c>
    </row>
    <row r="10" spans="1:16" ht="12.75">
      <c r="A10" s="6" t="s">
        <v>14</v>
      </c>
      <c r="B10" s="6">
        <v>8391</v>
      </c>
      <c r="C10" s="6" t="s">
        <v>14</v>
      </c>
      <c r="D10" s="6" t="s">
        <v>34</v>
      </c>
      <c r="E10" s="6" t="s">
        <v>35</v>
      </c>
      <c r="F10" s="6">
        <v>82010</v>
      </c>
      <c r="G10" s="6" t="s">
        <v>17</v>
      </c>
      <c r="H10" s="6" t="s">
        <v>18</v>
      </c>
      <c r="I10" s="7">
        <v>696239</v>
      </c>
      <c r="J10" s="8">
        <f t="shared" si="0"/>
        <v>696239</v>
      </c>
      <c r="K10" s="8"/>
      <c r="L10" s="7">
        <v>97655</v>
      </c>
      <c r="M10" s="7">
        <v>319071</v>
      </c>
      <c r="N10" s="7">
        <v>140611</v>
      </c>
      <c r="O10" s="7">
        <v>138902</v>
      </c>
      <c r="P10" s="7">
        <v>19.95</v>
      </c>
    </row>
    <row r="11" spans="1:16" ht="12.75">
      <c r="A11" s="6" t="s">
        <v>14</v>
      </c>
      <c r="B11" s="6">
        <v>11110</v>
      </c>
      <c r="C11" s="6" t="s">
        <v>14</v>
      </c>
      <c r="D11" s="6" t="s">
        <v>36</v>
      </c>
      <c r="E11" s="6" t="s">
        <v>37</v>
      </c>
      <c r="F11" s="6">
        <v>82030</v>
      </c>
      <c r="G11" s="6" t="s">
        <v>21</v>
      </c>
      <c r="H11" s="6" t="s">
        <v>18</v>
      </c>
      <c r="I11" s="7">
        <v>401568</v>
      </c>
      <c r="J11" s="8">
        <f t="shared" si="0"/>
        <v>401568</v>
      </c>
      <c r="K11" s="8"/>
      <c r="L11" s="7">
        <v>28243</v>
      </c>
      <c r="M11" s="7">
        <v>112142</v>
      </c>
      <c r="N11" s="7">
        <v>61180</v>
      </c>
      <c r="O11" s="7">
        <v>200003</v>
      </c>
      <c r="P11" s="7">
        <v>49.81</v>
      </c>
    </row>
    <row r="12" spans="1:16" ht="12.75">
      <c r="A12" s="6" t="s">
        <v>14</v>
      </c>
      <c r="B12" s="6">
        <v>11284</v>
      </c>
      <c r="C12" s="6" t="s">
        <v>14</v>
      </c>
      <c r="D12" s="6" t="s">
        <v>38</v>
      </c>
      <c r="E12" s="6" t="s">
        <v>39</v>
      </c>
      <c r="F12" s="6">
        <v>83030</v>
      </c>
      <c r="G12" s="6" t="s">
        <v>21</v>
      </c>
      <c r="H12" s="6" t="s">
        <v>18</v>
      </c>
      <c r="I12" s="7">
        <v>379390</v>
      </c>
      <c r="J12" s="8">
        <f t="shared" si="0"/>
        <v>379390</v>
      </c>
      <c r="K12" s="8"/>
      <c r="L12" s="7">
        <v>26683</v>
      </c>
      <c r="M12" s="7">
        <v>105949</v>
      </c>
      <c r="N12" s="7">
        <v>57801</v>
      </c>
      <c r="O12" s="7">
        <v>188957</v>
      </c>
      <c r="P12" s="7">
        <v>49.81</v>
      </c>
    </row>
    <row r="13" spans="1:16" ht="12.75">
      <c r="A13" s="6" t="s">
        <v>14</v>
      </c>
      <c r="B13" s="6">
        <v>11864</v>
      </c>
      <c r="C13" s="6" t="s">
        <v>14</v>
      </c>
      <c r="D13" s="6" t="s">
        <v>40</v>
      </c>
      <c r="E13" s="6" t="s">
        <v>41</v>
      </c>
      <c r="F13" s="6">
        <v>83018</v>
      </c>
      <c r="G13" s="6" t="s">
        <v>42</v>
      </c>
      <c r="H13" s="6" t="s">
        <v>43</v>
      </c>
      <c r="I13" s="7">
        <v>239555</v>
      </c>
      <c r="J13" s="8">
        <f t="shared" si="0"/>
        <v>0</v>
      </c>
      <c r="K13" s="7">
        <v>239555</v>
      </c>
      <c r="L13" s="8"/>
      <c r="M13" s="8"/>
      <c r="N13" s="8"/>
      <c r="O13" s="8"/>
      <c r="P13" s="7">
        <v>0</v>
      </c>
    </row>
    <row r="14" spans="1:16" ht="12.75">
      <c r="A14" s="6" t="s">
        <v>14</v>
      </c>
      <c r="B14" s="6">
        <v>11906</v>
      </c>
      <c r="C14" s="6" t="s">
        <v>14</v>
      </c>
      <c r="D14" s="6" t="s">
        <v>44</v>
      </c>
      <c r="E14" s="6" t="s">
        <v>45</v>
      </c>
      <c r="F14" s="6">
        <v>83030</v>
      </c>
      <c r="G14" s="6" t="s">
        <v>17</v>
      </c>
      <c r="H14" s="6" t="s">
        <v>18</v>
      </c>
      <c r="I14" s="7">
        <v>797084</v>
      </c>
      <c r="J14" s="8">
        <f t="shared" si="0"/>
        <v>797084</v>
      </c>
      <c r="K14" s="8"/>
      <c r="L14" s="7">
        <v>111800</v>
      </c>
      <c r="M14" s="7">
        <v>365286</v>
      </c>
      <c r="N14" s="7">
        <v>160977</v>
      </c>
      <c r="O14" s="7">
        <v>159021</v>
      </c>
      <c r="P14" s="7">
        <v>19.95</v>
      </c>
    </row>
    <row r="15" spans="1:16" ht="12.75">
      <c r="A15" s="6" t="s">
        <v>14</v>
      </c>
      <c r="B15" s="6">
        <v>15095</v>
      </c>
      <c r="C15" s="6" t="s">
        <v>14</v>
      </c>
      <c r="D15" s="6" t="s">
        <v>46</v>
      </c>
      <c r="E15" s="6" t="s">
        <v>47</v>
      </c>
      <c r="F15" s="6">
        <v>83100</v>
      </c>
      <c r="G15" s="6" t="s">
        <v>42</v>
      </c>
      <c r="H15" s="6" t="s">
        <v>43</v>
      </c>
      <c r="I15" s="7">
        <v>65895</v>
      </c>
      <c r="J15" s="8">
        <f t="shared" si="0"/>
        <v>0</v>
      </c>
      <c r="K15" s="7">
        <v>65895</v>
      </c>
      <c r="L15" s="8"/>
      <c r="M15" s="8"/>
      <c r="N15" s="8"/>
      <c r="O15" s="8"/>
      <c r="P15" s="7">
        <v>0</v>
      </c>
    </row>
    <row r="16" spans="1:16" ht="12.75">
      <c r="A16" s="6" t="s">
        <v>14</v>
      </c>
      <c r="B16" s="6">
        <v>12255</v>
      </c>
      <c r="C16" s="6" t="s">
        <v>14</v>
      </c>
      <c r="D16" s="6" t="s">
        <v>48</v>
      </c>
      <c r="E16" s="6" t="s">
        <v>49</v>
      </c>
      <c r="F16" s="6">
        <v>82019</v>
      </c>
      <c r="G16" s="6" t="s">
        <v>21</v>
      </c>
      <c r="H16" s="6" t="s">
        <v>43</v>
      </c>
      <c r="I16" s="7">
        <v>240971</v>
      </c>
      <c r="J16" s="8">
        <f t="shared" si="0"/>
        <v>0</v>
      </c>
      <c r="K16" s="7">
        <v>240971</v>
      </c>
      <c r="L16" s="8"/>
      <c r="M16" s="8"/>
      <c r="N16" s="8"/>
      <c r="O16" s="8"/>
      <c r="P16" s="7">
        <v>0</v>
      </c>
    </row>
    <row r="17" spans="1:16" ht="12.75">
      <c r="A17" s="6" t="s">
        <v>14</v>
      </c>
      <c r="B17" s="6">
        <v>3001</v>
      </c>
      <c r="C17" s="6" t="s">
        <v>14</v>
      </c>
      <c r="D17" s="6" t="s">
        <v>50</v>
      </c>
      <c r="E17" s="6" t="s">
        <v>16</v>
      </c>
      <c r="F17" s="6">
        <v>82036</v>
      </c>
      <c r="G17" s="6" t="s">
        <v>17</v>
      </c>
      <c r="H17" s="6" t="s">
        <v>18</v>
      </c>
      <c r="I17" s="7">
        <v>748311</v>
      </c>
      <c r="J17" s="8">
        <f t="shared" si="0"/>
        <v>748311</v>
      </c>
      <c r="K17" s="8"/>
      <c r="L17" s="7">
        <v>104959</v>
      </c>
      <c r="M17" s="7">
        <v>342934</v>
      </c>
      <c r="N17" s="7">
        <v>151127</v>
      </c>
      <c r="O17" s="7">
        <v>149291</v>
      </c>
      <c r="P17" s="7">
        <v>19.95</v>
      </c>
    </row>
    <row r="18" spans="1:16" ht="12.75">
      <c r="A18" s="6" t="s">
        <v>14</v>
      </c>
      <c r="B18" s="6">
        <v>12503</v>
      </c>
      <c r="C18" s="6" t="s">
        <v>14</v>
      </c>
      <c r="D18" s="6" t="s">
        <v>51</v>
      </c>
      <c r="E18" s="6" t="s">
        <v>52</v>
      </c>
      <c r="F18" s="6">
        <v>83012</v>
      </c>
      <c r="G18" s="6" t="s">
        <v>42</v>
      </c>
      <c r="H18" s="6" t="s">
        <v>43</v>
      </c>
      <c r="I18" s="7">
        <v>202475</v>
      </c>
      <c r="J18" s="8">
        <f t="shared" si="0"/>
        <v>0</v>
      </c>
      <c r="K18" s="7">
        <v>202475</v>
      </c>
      <c r="L18" s="8"/>
      <c r="M18" s="8"/>
      <c r="N18" s="8"/>
      <c r="O18" s="8"/>
      <c r="P18" s="7">
        <v>0</v>
      </c>
    </row>
    <row r="19" spans="1:16" ht="12.75">
      <c r="A19" s="6" t="s">
        <v>14</v>
      </c>
      <c r="B19" s="6">
        <v>12761</v>
      </c>
      <c r="C19" s="6" t="s">
        <v>14</v>
      </c>
      <c r="D19" s="6" t="s">
        <v>53</v>
      </c>
      <c r="E19" s="6" t="s">
        <v>54</v>
      </c>
      <c r="F19" s="6">
        <v>82015</v>
      </c>
      <c r="G19" s="6" t="s">
        <v>42</v>
      </c>
      <c r="H19" s="6" t="s">
        <v>43</v>
      </c>
      <c r="I19" s="7">
        <v>192460</v>
      </c>
      <c r="J19" s="8">
        <f t="shared" si="0"/>
        <v>0</v>
      </c>
      <c r="K19" s="7">
        <v>192460</v>
      </c>
      <c r="L19" s="8"/>
      <c r="M19" s="8"/>
      <c r="N19" s="8"/>
      <c r="O19" s="8"/>
      <c r="P19" s="7">
        <v>0</v>
      </c>
    </row>
    <row r="20" spans="1:16" ht="12.75">
      <c r="A20" s="6" t="s">
        <v>14</v>
      </c>
      <c r="B20" s="6">
        <v>12847</v>
      </c>
      <c r="C20" s="6" t="s">
        <v>14</v>
      </c>
      <c r="D20" s="6" t="s">
        <v>36</v>
      </c>
      <c r="E20" s="6" t="s">
        <v>37</v>
      </c>
      <c r="F20" s="6">
        <v>82030</v>
      </c>
      <c r="G20" s="6" t="s">
        <v>42</v>
      </c>
      <c r="H20" s="6" t="s">
        <v>43</v>
      </c>
      <c r="I20" s="7">
        <v>67772</v>
      </c>
      <c r="J20" s="8">
        <f t="shared" si="0"/>
        <v>0</v>
      </c>
      <c r="K20" s="7">
        <v>67772</v>
      </c>
      <c r="L20" s="8"/>
      <c r="M20" s="8"/>
      <c r="N20" s="8"/>
      <c r="O20" s="8"/>
      <c r="P20" s="7">
        <v>0</v>
      </c>
    </row>
    <row r="21" spans="1:16" ht="12.75">
      <c r="A21" s="6" t="s">
        <v>14</v>
      </c>
      <c r="B21" s="6">
        <v>13155</v>
      </c>
      <c r="C21" s="6" t="s">
        <v>14</v>
      </c>
      <c r="D21" s="6" t="s">
        <v>55</v>
      </c>
      <c r="E21" s="6" t="s">
        <v>56</v>
      </c>
      <c r="F21" s="6">
        <v>83011</v>
      </c>
      <c r="G21" s="6" t="s">
        <v>42</v>
      </c>
      <c r="H21" s="6" t="s">
        <v>43</v>
      </c>
      <c r="I21" s="7">
        <v>118079</v>
      </c>
      <c r="J21" s="8">
        <f t="shared" si="0"/>
        <v>0</v>
      </c>
      <c r="K21" s="7">
        <v>118079</v>
      </c>
      <c r="L21" s="8"/>
      <c r="M21" s="8"/>
      <c r="N21" s="8"/>
      <c r="O21" s="8"/>
      <c r="P21" s="7">
        <v>0</v>
      </c>
    </row>
    <row r="22" spans="1:16" ht="12.75">
      <c r="A22" s="6" t="s">
        <v>14</v>
      </c>
      <c r="B22" s="6">
        <v>13693</v>
      </c>
      <c r="C22" s="6" t="s">
        <v>14</v>
      </c>
      <c r="D22" s="6" t="s">
        <v>57</v>
      </c>
      <c r="E22" s="6" t="s">
        <v>54</v>
      </c>
      <c r="F22" s="6">
        <v>82015</v>
      </c>
      <c r="G22" s="6" t="s">
        <v>42</v>
      </c>
      <c r="H22" s="6" t="s">
        <v>43</v>
      </c>
      <c r="I22" s="7">
        <v>112366</v>
      </c>
      <c r="J22" s="8">
        <f t="shared" si="0"/>
        <v>0</v>
      </c>
      <c r="K22" s="7">
        <v>112366</v>
      </c>
      <c r="L22" s="8"/>
      <c r="M22" s="8"/>
      <c r="N22" s="8"/>
      <c r="O22" s="8"/>
      <c r="P22" s="7">
        <v>0</v>
      </c>
    </row>
    <row r="23" spans="1:16" ht="12.75">
      <c r="A23" s="6" t="s">
        <v>14</v>
      </c>
      <c r="B23" s="6">
        <v>13939</v>
      </c>
      <c r="C23" s="6" t="s">
        <v>14</v>
      </c>
      <c r="D23" s="6" t="s">
        <v>58</v>
      </c>
      <c r="E23" s="6" t="s">
        <v>59</v>
      </c>
      <c r="F23" s="6">
        <v>83020</v>
      </c>
      <c r="G23" s="6" t="s">
        <v>42</v>
      </c>
      <c r="H23" s="6" t="s">
        <v>43</v>
      </c>
      <c r="I23" s="7">
        <v>121071</v>
      </c>
      <c r="J23" s="8">
        <f t="shared" si="0"/>
        <v>0</v>
      </c>
      <c r="K23" s="7">
        <v>121071</v>
      </c>
      <c r="L23" s="8"/>
      <c r="M23" s="8"/>
      <c r="N23" s="8"/>
      <c r="O23" s="8"/>
      <c r="P23" s="7">
        <v>0</v>
      </c>
    </row>
    <row r="24" spans="1:16" ht="12.75">
      <c r="A24" s="6" t="s">
        <v>14</v>
      </c>
      <c r="B24" s="6">
        <v>13952</v>
      </c>
      <c r="C24" s="6" t="s">
        <v>14</v>
      </c>
      <c r="D24" s="6" t="s">
        <v>60</v>
      </c>
      <c r="E24" s="6" t="s">
        <v>61</v>
      </c>
      <c r="F24" s="6">
        <v>83014</v>
      </c>
      <c r="G24" s="6" t="s">
        <v>42</v>
      </c>
      <c r="H24" s="6" t="s">
        <v>43</v>
      </c>
      <c r="I24" s="7">
        <v>78380</v>
      </c>
      <c r="J24" s="8">
        <f t="shared" si="0"/>
        <v>0</v>
      </c>
      <c r="K24" s="7">
        <v>78380</v>
      </c>
      <c r="L24" s="8"/>
      <c r="M24" s="8"/>
      <c r="N24" s="8"/>
      <c r="O24" s="8"/>
      <c r="P24" s="7">
        <v>0</v>
      </c>
    </row>
    <row r="25" spans="1:16" ht="12.75">
      <c r="A25" s="6" t="s">
        <v>14</v>
      </c>
      <c r="B25" s="6">
        <v>14116</v>
      </c>
      <c r="C25" s="6" t="s">
        <v>14</v>
      </c>
      <c r="D25" s="6" t="s">
        <v>62</v>
      </c>
      <c r="E25" s="6" t="s">
        <v>63</v>
      </c>
      <c r="F25" s="6">
        <v>83058</v>
      </c>
      <c r="G25" s="6" t="s">
        <v>21</v>
      </c>
      <c r="H25" s="6" t="s">
        <v>43</v>
      </c>
      <c r="I25" s="7">
        <v>75293</v>
      </c>
      <c r="J25" s="8">
        <f t="shared" si="0"/>
        <v>0</v>
      </c>
      <c r="K25" s="7">
        <v>75293</v>
      </c>
      <c r="L25" s="8"/>
      <c r="M25" s="8"/>
      <c r="N25" s="8"/>
      <c r="O25" s="8"/>
      <c r="P25" s="7">
        <v>0</v>
      </c>
    </row>
    <row r="26" spans="1:16" ht="12.75">
      <c r="A26" s="6" t="s">
        <v>14</v>
      </c>
      <c r="B26" s="6">
        <v>14263</v>
      </c>
      <c r="C26" s="6" t="s">
        <v>14</v>
      </c>
      <c r="D26" s="6" t="s">
        <v>64</v>
      </c>
      <c r="E26" s="6" t="s">
        <v>65</v>
      </c>
      <c r="F26" s="6">
        <v>83013</v>
      </c>
      <c r="G26" s="6" t="s">
        <v>42</v>
      </c>
      <c r="H26" s="6" t="s">
        <v>43</v>
      </c>
      <c r="I26" s="7">
        <v>69758</v>
      </c>
      <c r="J26" s="8">
        <f t="shared" si="0"/>
        <v>0</v>
      </c>
      <c r="K26" s="7">
        <v>69758</v>
      </c>
      <c r="L26" s="8"/>
      <c r="M26" s="8"/>
      <c r="N26" s="8"/>
      <c r="O26" s="8"/>
      <c r="P26" s="7">
        <v>0</v>
      </c>
    </row>
    <row r="27" spans="1:16" ht="12.75">
      <c r="A27" s="6" t="s">
        <v>14</v>
      </c>
      <c r="B27" s="6">
        <v>14366</v>
      </c>
      <c r="C27" s="6" t="s">
        <v>14</v>
      </c>
      <c r="D27" s="6" t="s">
        <v>66</v>
      </c>
      <c r="E27" s="6" t="s">
        <v>67</v>
      </c>
      <c r="F27" s="6">
        <v>83040</v>
      </c>
      <c r="G27" s="6" t="s">
        <v>68</v>
      </c>
      <c r="H27" s="6" t="s">
        <v>43</v>
      </c>
      <c r="I27" s="7">
        <v>55643</v>
      </c>
      <c r="J27" s="8">
        <f t="shared" si="0"/>
        <v>0</v>
      </c>
      <c r="K27" s="7">
        <v>55643</v>
      </c>
      <c r="L27" s="8"/>
      <c r="M27" s="8"/>
      <c r="N27" s="8"/>
      <c r="O27" s="8"/>
      <c r="P27" s="7">
        <v>0</v>
      </c>
    </row>
    <row r="28" spans="1:16" ht="12.75">
      <c r="A28" s="6" t="s">
        <v>14</v>
      </c>
      <c r="B28" s="6">
        <v>14659</v>
      </c>
      <c r="C28" s="6" t="s">
        <v>14</v>
      </c>
      <c r="D28" s="6" t="s">
        <v>69</v>
      </c>
      <c r="E28" s="6" t="s">
        <v>70</v>
      </c>
      <c r="F28" s="6">
        <v>83031</v>
      </c>
      <c r="G28" s="6" t="s">
        <v>42</v>
      </c>
      <c r="H28" s="6" t="s">
        <v>43</v>
      </c>
      <c r="I28" s="7">
        <v>75122</v>
      </c>
      <c r="J28" s="8">
        <f t="shared" si="0"/>
        <v>0</v>
      </c>
      <c r="K28" s="7">
        <v>75122</v>
      </c>
      <c r="L28" s="8"/>
      <c r="M28" s="8"/>
      <c r="N28" s="8"/>
      <c r="O28" s="8"/>
      <c r="P28" s="7">
        <v>0</v>
      </c>
    </row>
    <row r="29" spans="1:16" ht="12.75">
      <c r="A29" s="6" t="s">
        <v>14</v>
      </c>
      <c r="B29" s="6">
        <v>14722</v>
      </c>
      <c r="C29" s="6" t="s">
        <v>14</v>
      </c>
      <c r="D29" s="6" t="s">
        <v>71</v>
      </c>
      <c r="E29" s="6" t="s">
        <v>72</v>
      </c>
      <c r="F29" s="6">
        <v>83055</v>
      </c>
      <c r="G29" s="6" t="s">
        <v>42</v>
      </c>
      <c r="H29" s="6" t="s">
        <v>43</v>
      </c>
      <c r="I29" s="7">
        <v>73051</v>
      </c>
      <c r="J29" s="8">
        <f t="shared" si="0"/>
        <v>0</v>
      </c>
      <c r="K29" s="7">
        <v>73051</v>
      </c>
      <c r="L29" s="8"/>
      <c r="M29" s="8"/>
      <c r="N29" s="8"/>
      <c r="O29" s="8"/>
      <c r="P29" s="7">
        <v>0</v>
      </c>
    </row>
    <row r="30" spans="1:16" ht="12.75">
      <c r="A30" s="6" t="s">
        <v>14</v>
      </c>
      <c r="B30" s="6">
        <v>12180</v>
      </c>
      <c r="C30" s="6" t="s">
        <v>14</v>
      </c>
      <c r="D30" s="6" t="s">
        <v>73</v>
      </c>
      <c r="E30" s="6" t="s">
        <v>47</v>
      </c>
      <c r="F30" s="6">
        <v>83020</v>
      </c>
      <c r="G30" s="6" t="s">
        <v>42</v>
      </c>
      <c r="H30" s="6" t="s">
        <v>43</v>
      </c>
      <c r="I30" s="7">
        <v>226726</v>
      </c>
      <c r="J30" s="8">
        <f t="shared" si="0"/>
        <v>0</v>
      </c>
      <c r="K30" s="7">
        <v>226726</v>
      </c>
      <c r="L30" s="8"/>
      <c r="M30" s="8"/>
      <c r="N30" s="8"/>
      <c r="O30" s="8"/>
      <c r="P30" s="7">
        <v>0</v>
      </c>
    </row>
    <row r="31" spans="1:16" ht="12.75">
      <c r="A31" s="6" t="s">
        <v>14</v>
      </c>
      <c r="B31" s="6">
        <v>391</v>
      </c>
      <c r="C31" s="6" t="s">
        <v>14</v>
      </c>
      <c r="D31" s="6" t="s">
        <v>74</v>
      </c>
      <c r="E31" s="6" t="s">
        <v>23</v>
      </c>
      <c r="F31" s="6">
        <v>83040</v>
      </c>
      <c r="G31" s="6" t="s">
        <v>42</v>
      </c>
      <c r="H31" s="6" t="s">
        <v>43</v>
      </c>
      <c r="I31" s="7">
        <v>34890</v>
      </c>
      <c r="J31" s="8">
        <f t="shared" si="0"/>
        <v>0</v>
      </c>
      <c r="K31" s="7">
        <v>34890</v>
      </c>
      <c r="L31" s="8"/>
      <c r="M31" s="8"/>
      <c r="N31" s="8"/>
      <c r="O31" s="8"/>
      <c r="P31" s="7">
        <v>0</v>
      </c>
    </row>
    <row r="32" spans="1:16" ht="12.75">
      <c r="A32" s="6" t="s">
        <v>14</v>
      </c>
      <c r="B32" s="6">
        <v>268</v>
      </c>
      <c r="C32" s="6" t="s">
        <v>14</v>
      </c>
      <c r="D32" s="6" t="s">
        <v>75</v>
      </c>
      <c r="E32" s="6" t="s">
        <v>76</v>
      </c>
      <c r="F32" s="6">
        <v>83029</v>
      </c>
      <c r="G32" s="6" t="s">
        <v>42</v>
      </c>
      <c r="H32" s="6" t="s">
        <v>43</v>
      </c>
      <c r="I32" s="7">
        <v>50445</v>
      </c>
      <c r="J32" s="8">
        <f t="shared" si="0"/>
        <v>0</v>
      </c>
      <c r="K32" s="7">
        <v>50445</v>
      </c>
      <c r="L32" s="8"/>
      <c r="M32" s="8"/>
      <c r="N32" s="8"/>
      <c r="O32" s="8"/>
      <c r="P32" s="7">
        <v>0</v>
      </c>
    </row>
    <row r="33" spans="1:16" ht="12.75">
      <c r="A33" s="6" t="s">
        <v>14</v>
      </c>
      <c r="B33" s="6">
        <v>276</v>
      </c>
      <c r="C33" s="6" t="s">
        <v>14</v>
      </c>
      <c r="D33" s="6" t="s">
        <v>77</v>
      </c>
      <c r="E33" s="6" t="s">
        <v>78</v>
      </c>
      <c r="F33" s="6">
        <v>82030</v>
      </c>
      <c r="G33" s="6" t="s">
        <v>17</v>
      </c>
      <c r="H33" s="6" t="s">
        <v>18</v>
      </c>
      <c r="I33" s="7">
        <v>3977464</v>
      </c>
      <c r="J33" s="8">
        <f t="shared" si="0"/>
        <v>3977464</v>
      </c>
      <c r="K33" s="8"/>
      <c r="L33" s="7">
        <v>223073</v>
      </c>
      <c r="M33" s="7">
        <v>928440</v>
      </c>
      <c r="N33" s="7">
        <v>542978</v>
      </c>
      <c r="O33" s="7">
        <v>2282973</v>
      </c>
      <c r="P33" s="7">
        <v>57.4</v>
      </c>
    </row>
    <row r="34" spans="1:16" ht="12.75">
      <c r="A34" s="6" t="s">
        <v>14</v>
      </c>
      <c r="B34" s="6">
        <v>281</v>
      </c>
      <c r="C34" s="6" t="s">
        <v>14</v>
      </c>
      <c r="D34" s="6" t="s">
        <v>79</v>
      </c>
      <c r="E34" s="6" t="s">
        <v>52</v>
      </c>
      <c r="F34" s="6">
        <v>83012</v>
      </c>
      <c r="G34" s="6" t="s">
        <v>42</v>
      </c>
      <c r="H34" s="6" t="s">
        <v>43</v>
      </c>
      <c r="I34" s="7">
        <v>20178</v>
      </c>
      <c r="J34" s="8">
        <f t="shared" si="0"/>
        <v>0</v>
      </c>
      <c r="K34" s="7">
        <v>20178</v>
      </c>
      <c r="L34" s="8"/>
      <c r="M34" s="8"/>
      <c r="N34" s="8"/>
      <c r="O34" s="8"/>
      <c r="P34" s="7">
        <v>0</v>
      </c>
    </row>
    <row r="35" spans="1:16" ht="12.75">
      <c r="A35" s="6" t="s">
        <v>14</v>
      </c>
      <c r="B35" s="6">
        <v>283</v>
      </c>
      <c r="C35" s="6" t="s">
        <v>14</v>
      </c>
      <c r="D35" s="6" t="s">
        <v>80</v>
      </c>
      <c r="E35" s="6" t="s">
        <v>81</v>
      </c>
      <c r="F35" s="6">
        <v>82027</v>
      </c>
      <c r="G35" s="6" t="s">
        <v>42</v>
      </c>
      <c r="H35" s="6" t="s">
        <v>43</v>
      </c>
      <c r="I35" s="7">
        <v>74092</v>
      </c>
      <c r="J35" s="8">
        <f t="shared" si="0"/>
        <v>0</v>
      </c>
      <c r="K35" s="7">
        <v>74092</v>
      </c>
      <c r="L35" s="8"/>
      <c r="M35" s="8"/>
      <c r="N35" s="8"/>
      <c r="O35" s="8"/>
      <c r="P35" s="7">
        <v>0</v>
      </c>
    </row>
    <row r="36" spans="1:16" ht="12.75">
      <c r="A36" s="6" t="s">
        <v>14</v>
      </c>
      <c r="B36" s="6">
        <v>285</v>
      </c>
      <c r="C36" s="6" t="s">
        <v>14</v>
      </c>
      <c r="D36" s="6" t="s">
        <v>82</v>
      </c>
      <c r="E36" s="6" t="s">
        <v>83</v>
      </c>
      <c r="F36" s="6">
        <v>82017</v>
      </c>
      <c r="G36" s="6" t="s">
        <v>42</v>
      </c>
      <c r="H36" s="6" t="s">
        <v>43</v>
      </c>
      <c r="I36" s="7">
        <v>25222</v>
      </c>
      <c r="J36" s="8">
        <f t="shared" si="0"/>
        <v>0</v>
      </c>
      <c r="K36" s="7">
        <v>25222</v>
      </c>
      <c r="L36" s="8"/>
      <c r="M36" s="8"/>
      <c r="N36" s="8"/>
      <c r="O36" s="8"/>
      <c r="P36" s="7">
        <v>0</v>
      </c>
    </row>
    <row r="37" spans="1:16" ht="12.75">
      <c r="A37" s="6" t="s">
        <v>14</v>
      </c>
      <c r="B37" s="6">
        <v>288</v>
      </c>
      <c r="C37" s="6" t="s">
        <v>14</v>
      </c>
      <c r="D37" s="6" t="s">
        <v>84</v>
      </c>
      <c r="E37" s="6" t="s">
        <v>85</v>
      </c>
      <c r="F37" s="6">
        <v>83020</v>
      </c>
      <c r="G37" s="6" t="s">
        <v>42</v>
      </c>
      <c r="H37" s="6" t="s">
        <v>43</v>
      </c>
      <c r="I37" s="7">
        <v>45658</v>
      </c>
      <c r="J37" s="8">
        <f t="shared" si="0"/>
        <v>0</v>
      </c>
      <c r="K37" s="7">
        <v>45658</v>
      </c>
      <c r="L37" s="8"/>
      <c r="M37" s="8"/>
      <c r="N37" s="8"/>
      <c r="O37" s="8"/>
      <c r="P37" s="7">
        <v>0</v>
      </c>
    </row>
    <row r="38" spans="1:16" ht="12.75">
      <c r="A38" s="6" t="s">
        <v>14</v>
      </c>
      <c r="B38" s="6">
        <v>291</v>
      </c>
      <c r="C38" s="6" t="s">
        <v>14</v>
      </c>
      <c r="D38" s="6" t="s">
        <v>86</v>
      </c>
      <c r="E38" s="6" t="s">
        <v>87</v>
      </c>
      <c r="F38" s="6">
        <v>83042</v>
      </c>
      <c r="G38" s="6" t="s">
        <v>21</v>
      </c>
      <c r="H38" s="6" t="s">
        <v>18</v>
      </c>
      <c r="I38" s="7">
        <v>93146</v>
      </c>
      <c r="J38" s="8">
        <f t="shared" si="0"/>
        <v>93146</v>
      </c>
      <c r="K38" s="8"/>
      <c r="L38" s="7">
        <v>6551</v>
      </c>
      <c r="M38" s="7">
        <v>26012</v>
      </c>
      <c r="N38" s="7">
        <v>14191</v>
      </c>
      <c r="O38" s="7">
        <v>46392</v>
      </c>
      <c r="P38" s="7">
        <v>49.81</v>
      </c>
    </row>
    <row r="39" spans="1:16" ht="12.75">
      <c r="A39" s="6" t="s">
        <v>14</v>
      </c>
      <c r="B39" s="6">
        <v>293</v>
      </c>
      <c r="C39" s="6" t="s">
        <v>14</v>
      </c>
      <c r="D39" s="6" t="s">
        <v>88</v>
      </c>
      <c r="E39" s="6" t="s">
        <v>89</v>
      </c>
      <c r="F39" s="6">
        <v>82010</v>
      </c>
      <c r="G39" s="6" t="s">
        <v>42</v>
      </c>
      <c r="H39" s="6" t="s">
        <v>43</v>
      </c>
      <c r="I39" s="7">
        <v>19166</v>
      </c>
      <c r="J39" s="8">
        <f t="shared" si="0"/>
        <v>0</v>
      </c>
      <c r="K39" s="7">
        <v>19166</v>
      </c>
      <c r="L39" s="8"/>
      <c r="M39" s="8"/>
      <c r="N39" s="8"/>
      <c r="O39" s="8"/>
      <c r="P39" s="7">
        <v>0</v>
      </c>
    </row>
    <row r="40" spans="1:16" ht="12.75">
      <c r="A40" s="6" t="s">
        <v>14</v>
      </c>
      <c r="B40" s="6">
        <v>294</v>
      </c>
      <c r="C40" s="6" t="s">
        <v>14</v>
      </c>
      <c r="D40" s="6" t="s">
        <v>90</v>
      </c>
      <c r="E40" s="6" t="s">
        <v>91</v>
      </c>
      <c r="F40" s="6">
        <v>82020</v>
      </c>
      <c r="G40" s="6" t="s">
        <v>42</v>
      </c>
      <c r="H40" s="6" t="s">
        <v>43</v>
      </c>
      <c r="I40" s="7">
        <v>44451</v>
      </c>
      <c r="J40" s="8">
        <f t="shared" si="0"/>
        <v>0</v>
      </c>
      <c r="K40" s="7">
        <v>44451</v>
      </c>
      <c r="L40" s="8"/>
      <c r="M40" s="8"/>
      <c r="N40" s="8"/>
      <c r="O40" s="8"/>
      <c r="P40" s="7">
        <v>0</v>
      </c>
    </row>
    <row r="41" spans="1:16" ht="12.75">
      <c r="A41" s="6" t="s">
        <v>14</v>
      </c>
      <c r="B41" s="6">
        <v>296</v>
      </c>
      <c r="C41" s="6" t="s">
        <v>14</v>
      </c>
      <c r="D41" s="6" t="s">
        <v>92</v>
      </c>
      <c r="E41" s="6" t="s">
        <v>93</v>
      </c>
      <c r="F41" s="6">
        <v>82013</v>
      </c>
      <c r="G41" s="6" t="s">
        <v>42</v>
      </c>
      <c r="H41" s="6" t="s">
        <v>43</v>
      </c>
      <c r="I41" s="7">
        <v>19562</v>
      </c>
      <c r="J41" s="8">
        <f t="shared" si="0"/>
        <v>0</v>
      </c>
      <c r="K41" s="7">
        <v>19562</v>
      </c>
      <c r="L41" s="8"/>
      <c r="M41" s="8"/>
      <c r="N41" s="8"/>
      <c r="O41" s="8"/>
      <c r="P41" s="7">
        <v>0</v>
      </c>
    </row>
    <row r="42" spans="1:16" ht="12.75">
      <c r="A42" s="6" t="s">
        <v>14</v>
      </c>
      <c r="B42" s="6">
        <v>298</v>
      </c>
      <c r="C42" s="6" t="s">
        <v>14</v>
      </c>
      <c r="D42" s="6" t="s">
        <v>94</v>
      </c>
      <c r="E42" s="6" t="s">
        <v>95</v>
      </c>
      <c r="F42" s="6">
        <v>82020</v>
      </c>
      <c r="G42" s="6" t="s">
        <v>42</v>
      </c>
      <c r="H42" s="6" t="s">
        <v>43</v>
      </c>
      <c r="I42" s="7">
        <v>20178</v>
      </c>
      <c r="J42" s="8">
        <f t="shared" si="0"/>
        <v>0</v>
      </c>
      <c r="K42" s="7">
        <v>20178</v>
      </c>
      <c r="L42" s="8"/>
      <c r="M42" s="8"/>
      <c r="N42" s="8"/>
      <c r="O42" s="8"/>
      <c r="P42" s="7">
        <v>0</v>
      </c>
    </row>
    <row r="43" spans="1:16" ht="12.75">
      <c r="A43" s="6" t="s">
        <v>14</v>
      </c>
      <c r="B43" s="6">
        <v>342</v>
      </c>
      <c r="C43" s="6" t="s">
        <v>14</v>
      </c>
      <c r="D43" s="6" t="s">
        <v>96</v>
      </c>
      <c r="E43" s="6" t="s">
        <v>97</v>
      </c>
      <c r="F43" s="6">
        <v>83035</v>
      </c>
      <c r="G43" s="6" t="s">
        <v>42</v>
      </c>
      <c r="H43" s="6" t="s">
        <v>43</v>
      </c>
      <c r="I43" s="7">
        <v>5492</v>
      </c>
      <c r="J43" s="8">
        <f t="shared" si="0"/>
        <v>0</v>
      </c>
      <c r="K43" s="7">
        <v>5492</v>
      </c>
      <c r="L43" s="8"/>
      <c r="M43" s="8"/>
      <c r="N43" s="8"/>
      <c r="O43" s="8"/>
      <c r="P43" s="7">
        <v>0</v>
      </c>
    </row>
    <row r="44" spans="1:16" ht="12.75">
      <c r="A44" s="6" t="s">
        <v>14</v>
      </c>
      <c r="B44" s="6">
        <v>5063</v>
      </c>
      <c r="C44" s="6" t="s">
        <v>14</v>
      </c>
      <c r="D44" s="6" t="s">
        <v>98</v>
      </c>
      <c r="E44" s="6" t="s">
        <v>70</v>
      </c>
      <c r="F44" s="6">
        <v>83031</v>
      </c>
      <c r="G44" s="6" t="s">
        <v>17</v>
      </c>
      <c r="H44" s="6" t="s">
        <v>18</v>
      </c>
      <c r="I44" s="7">
        <v>1030991</v>
      </c>
      <c r="J44" s="8">
        <f t="shared" si="0"/>
        <v>1030991</v>
      </c>
      <c r="K44" s="8"/>
      <c r="L44" s="7">
        <v>58970</v>
      </c>
      <c r="M44" s="7">
        <v>243572</v>
      </c>
      <c r="N44" s="7">
        <v>140107</v>
      </c>
      <c r="O44" s="7">
        <v>588342</v>
      </c>
      <c r="P44" s="7">
        <v>57.07</v>
      </c>
    </row>
    <row r="45" spans="1:16" ht="12.75">
      <c r="A45" s="6" t="s">
        <v>14</v>
      </c>
      <c r="B45" s="6">
        <v>382</v>
      </c>
      <c r="C45" s="6" t="s">
        <v>14</v>
      </c>
      <c r="D45" s="6" t="s">
        <v>99</v>
      </c>
      <c r="E45" s="6" t="s">
        <v>100</v>
      </c>
      <c r="F45" s="6">
        <v>83050</v>
      </c>
      <c r="G45" s="6" t="s">
        <v>17</v>
      </c>
      <c r="H45" s="6" t="s">
        <v>18</v>
      </c>
      <c r="I45" s="7">
        <v>4662465</v>
      </c>
      <c r="J45" s="8">
        <f t="shared" si="0"/>
        <v>4662465</v>
      </c>
      <c r="K45" s="8"/>
      <c r="L45" s="7">
        <v>261491</v>
      </c>
      <c r="M45" s="7">
        <v>1088336</v>
      </c>
      <c r="N45" s="7">
        <v>636490</v>
      </c>
      <c r="O45" s="7">
        <v>2676148</v>
      </c>
      <c r="P45" s="7">
        <v>57.4</v>
      </c>
    </row>
    <row r="46" spans="1:16" ht="12.75">
      <c r="A46" s="6" t="s">
        <v>14</v>
      </c>
      <c r="B46" s="6">
        <v>4172</v>
      </c>
      <c r="C46" s="6" t="s">
        <v>14</v>
      </c>
      <c r="D46" s="6" t="s">
        <v>101</v>
      </c>
      <c r="E46" s="6" t="s">
        <v>78</v>
      </c>
      <c r="F46" s="6">
        <v>82030</v>
      </c>
      <c r="G46" s="6" t="s">
        <v>17</v>
      </c>
      <c r="H46" s="6" t="s">
        <v>18</v>
      </c>
      <c r="I46" s="7">
        <v>3358705</v>
      </c>
      <c r="J46" s="8">
        <f t="shared" si="0"/>
        <v>3358705</v>
      </c>
      <c r="K46" s="8"/>
      <c r="L46" s="7">
        <v>205295</v>
      </c>
      <c r="M46" s="7">
        <v>698461</v>
      </c>
      <c r="N46" s="7">
        <v>384133</v>
      </c>
      <c r="O46" s="7">
        <v>2070816</v>
      </c>
      <c r="P46" s="7">
        <v>61.66</v>
      </c>
    </row>
    <row r="47" spans="1:16" ht="12.75">
      <c r="A47" s="6" t="s">
        <v>14</v>
      </c>
      <c r="B47" s="6">
        <v>394</v>
      </c>
      <c r="C47" s="6" t="s">
        <v>14</v>
      </c>
      <c r="D47" s="6" t="s">
        <v>102</v>
      </c>
      <c r="E47" s="6" t="s">
        <v>103</v>
      </c>
      <c r="F47" s="6">
        <v>83032</v>
      </c>
      <c r="G47" s="6" t="s">
        <v>42</v>
      </c>
      <c r="H47" s="6" t="s">
        <v>43</v>
      </c>
      <c r="I47" s="7">
        <v>30419</v>
      </c>
      <c r="J47" s="8">
        <f t="shared" si="0"/>
        <v>0</v>
      </c>
      <c r="K47" s="7">
        <v>30419</v>
      </c>
      <c r="L47" s="8"/>
      <c r="M47" s="8"/>
      <c r="N47" s="8"/>
      <c r="O47" s="8"/>
      <c r="P47" s="7">
        <v>0</v>
      </c>
    </row>
    <row r="48" spans="1:16" ht="12.75">
      <c r="A48" s="6" t="s">
        <v>14</v>
      </c>
      <c r="B48" s="6">
        <v>396</v>
      </c>
      <c r="C48" s="6" t="s">
        <v>14</v>
      </c>
      <c r="D48" s="6" t="s">
        <v>104</v>
      </c>
      <c r="E48" s="6" t="s">
        <v>65</v>
      </c>
      <c r="F48" s="6">
        <v>83013</v>
      </c>
      <c r="G48" s="6" t="s">
        <v>42</v>
      </c>
      <c r="H48" s="6" t="s">
        <v>43</v>
      </c>
      <c r="I48" s="7">
        <v>60535</v>
      </c>
      <c r="J48" s="8">
        <f t="shared" si="0"/>
        <v>0</v>
      </c>
      <c r="K48" s="7">
        <v>60535</v>
      </c>
      <c r="L48" s="8"/>
      <c r="M48" s="8"/>
      <c r="N48" s="8"/>
      <c r="O48" s="8"/>
      <c r="P48" s="7">
        <v>0</v>
      </c>
    </row>
    <row r="49" spans="1:16" ht="12.75">
      <c r="A49" s="6" t="s">
        <v>14</v>
      </c>
      <c r="B49" s="6">
        <v>398</v>
      </c>
      <c r="C49" s="6" t="s">
        <v>14</v>
      </c>
      <c r="D49" s="6" t="s">
        <v>105</v>
      </c>
      <c r="E49" s="6" t="s">
        <v>106</v>
      </c>
      <c r="F49" s="6">
        <v>83010</v>
      </c>
      <c r="G49" s="6" t="s">
        <v>42</v>
      </c>
      <c r="H49" s="6" t="s">
        <v>43</v>
      </c>
      <c r="I49" s="7">
        <v>17700</v>
      </c>
      <c r="J49" s="8">
        <f t="shared" si="0"/>
        <v>0</v>
      </c>
      <c r="K49" s="7">
        <v>17700</v>
      </c>
      <c r="L49" s="8"/>
      <c r="M49" s="8"/>
      <c r="N49" s="8"/>
      <c r="O49" s="8"/>
      <c r="P49" s="7">
        <v>0</v>
      </c>
    </row>
    <row r="50" spans="1:16" ht="12.75">
      <c r="A50" s="6" t="s">
        <v>14</v>
      </c>
      <c r="B50" s="6">
        <v>407</v>
      </c>
      <c r="C50" s="6" t="s">
        <v>14</v>
      </c>
      <c r="D50" s="6" t="s">
        <v>107</v>
      </c>
      <c r="E50" s="6" t="s">
        <v>65</v>
      </c>
      <c r="F50" s="6">
        <v>83013</v>
      </c>
      <c r="G50" s="6" t="s">
        <v>42</v>
      </c>
      <c r="H50" s="6" t="s">
        <v>43</v>
      </c>
      <c r="I50" s="7">
        <v>33541</v>
      </c>
      <c r="J50" s="8">
        <f t="shared" si="0"/>
        <v>0</v>
      </c>
      <c r="K50" s="7">
        <v>33541</v>
      </c>
      <c r="L50" s="8"/>
      <c r="M50" s="8"/>
      <c r="N50" s="8"/>
      <c r="O50" s="8"/>
      <c r="P50" s="7">
        <v>0</v>
      </c>
    </row>
    <row r="51" spans="1:16" ht="12.75">
      <c r="A51" s="6" t="s">
        <v>14</v>
      </c>
      <c r="B51" s="6">
        <v>801</v>
      </c>
      <c r="C51" s="6" t="s">
        <v>14</v>
      </c>
      <c r="D51" s="6" t="s">
        <v>108</v>
      </c>
      <c r="E51" s="6" t="s">
        <v>109</v>
      </c>
      <c r="F51" s="6">
        <v>83028</v>
      </c>
      <c r="G51" s="6" t="s">
        <v>17</v>
      </c>
      <c r="H51" s="6" t="s">
        <v>18</v>
      </c>
      <c r="I51" s="7">
        <v>2628316</v>
      </c>
      <c r="J51" s="8">
        <f t="shared" si="0"/>
        <v>2628316</v>
      </c>
      <c r="K51" s="8"/>
      <c r="L51" s="7">
        <v>147407</v>
      </c>
      <c r="M51" s="7">
        <v>613515</v>
      </c>
      <c r="N51" s="7">
        <v>358801</v>
      </c>
      <c r="O51" s="7">
        <v>1508593</v>
      </c>
      <c r="P51" s="7">
        <v>57.4</v>
      </c>
    </row>
    <row r="52" spans="1:16" ht="12.75">
      <c r="A52" s="6" t="s">
        <v>14</v>
      </c>
      <c r="B52" s="6">
        <v>1373</v>
      </c>
      <c r="C52" s="6" t="s">
        <v>14</v>
      </c>
      <c r="D52" s="6" t="s">
        <v>110</v>
      </c>
      <c r="E52" s="6" t="s">
        <v>111</v>
      </c>
      <c r="F52" s="6">
        <v>80035</v>
      </c>
      <c r="G52" s="6" t="s">
        <v>17</v>
      </c>
      <c r="H52" s="6" t="s">
        <v>18</v>
      </c>
      <c r="I52" s="7">
        <v>2427817</v>
      </c>
      <c r="J52" s="8">
        <f t="shared" si="0"/>
        <v>2427817</v>
      </c>
      <c r="K52" s="8"/>
      <c r="L52" s="7">
        <v>136162</v>
      </c>
      <c r="M52" s="7">
        <v>566713</v>
      </c>
      <c r="N52" s="7">
        <v>331430</v>
      </c>
      <c r="O52" s="7">
        <v>1393512</v>
      </c>
      <c r="P52" s="7">
        <v>57.4</v>
      </c>
    </row>
    <row r="53" spans="1:16" ht="12.75">
      <c r="A53" s="6" t="s">
        <v>14</v>
      </c>
      <c r="B53" s="6">
        <v>1427</v>
      </c>
      <c r="C53" s="6" t="s">
        <v>14</v>
      </c>
      <c r="D53" s="6" t="s">
        <v>112</v>
      </c>
      <c r="E53" s="6" t="s">
        <v>100</v>
      </c>
      <c r="F53" s="6">
        <v>83050</v>
      </c>
      <c r="G53" s="6" t="s">
        <v>17</v>
      </c>
      <c r="H53" s="6" t="s">
        <v>18</v>
      </c>
      <c r="I53" s="7">
        <v>2351221</v>
      </c>
      <c r="J53" s="8">
        <f t="shared" si="0"/>
        <v>2351221</v>
      </c>
      <c r="K53" s="8"/>
      <c r="L53" s="7">
        <v>131866</v>
      </c>
      <c r="M53" s="7">
        <v>548834</v>
      </c>
      <c r="N53" s="7">
        <v>320974</v>
      </c>
      <c r="O53" s="7">
        <v>1349547</v>
      </c>
      <c r="P53" s="7">
        <v>57.4</v>
      </c>
    </row>
    <row r="54" spans="1:16" ht="12.75">
      <c r="A54" s="6" t="s">
        <v>14</v>
      </c>
      <c r="B54" s="6">
        <v>1843</v>
      </c>
      <c r="C54" s="6" t="s">
        <v>14</v>
      </c>
      <c r="D54" s="6" t="s">
        <v>113</v>
      </c>
      <c r="E54" s="6" t="s">
        <v>114</v>
      </c>
      <c r="F54" s="6">
        <v>83030</v>
      </c>
      <c r="G54" s="6" t="s">
        <v>17</v>
      </c>
      <c r="H54" s="6" t="s">
        <v>18</v>
      </c>
      <c r="I54" s="7">
        <v>3497656</v>
      </c>
      <c r="J54" s="8">
        <f t="shared" si="0"/>
        <v>3497656</v>
      </c>
      <c r="K54" s="8"/>
      <c r="L54" s="7">
        <v>196164</v>
      </c>
      <c r="M54" s="7">
        <v>816440</v>
      </c>
      <c r="N54" s="7">
        <v>477478</v>
      </c>
      <c r="O54" s="7">
        <v>2007574</v>
      </c>
      <c r="P54" s="7">
        <v>57.4</v>
      </c>
    </row>
    <row r="55" spans="1:16" ht="12.75">
      <c r="A55" s="6" t="s">
        <v>14</v>
      </c>
      <c r="B55" s="6">
        <v>2094</v>
      </c>
      <c r="C55" s="6" t="s">
        <v>14</v>
      </c>
      <c r="D55" s="6" t="s">
        <v>115</v>
      </c>
      <c r="E55" s="6" t="s">
        <v>27</v>
      </c>
      <c r="F55" s="6">
        <v>83026</v>
      </c>
      <c r="G55" s="6" t="s">
        <v>21</v>
      </c>
      <c r="H55" s="6" t="s">
        <v>18</v>
      </c>
      <c r="I55" s="7">
        <v>1259450</v>
      </c>
      <c r="J55" s="8">
        <f t="shared" si="0"/>
        <v>1259450</v>
      </c>
      <c r="K55" s="8"/>
      <c r="L55" s="7">
        <v>72037</v>
      </c>
      <c r="M55" s="7">
        <v>297545</v>
      </c>
      <c r="N55" s="7">
        <v>171154</v>
      </c>
      <c r="O55" s="7">
        <v>718714</v>
      </c>
      <c r="P55" s="7">
        <v>57.07</v>
      </c>
    </row>
    <row r="56" spans="1:16" ht="12.75">
      <c r="A56" s="6" t="s">
        <v>14</v>
      </c>
      <c r="B56" s="6">
        <v>2293</v>
      </c>
      <c r="C56" s="6" t="s">
        <v>14</v>
      </c>
      <c r="D56" s="6" t="s">
        <v>116</v>
      </c>
      <c r="E56" s="6" t="s">
        <v>25</v>
      </c>
      <c r="F56" s="6">
        <v>83040</v>
      </c>
      <c r="G56" s="6" t="s">
        <v>17</v>
      </c>
      <c r="H56" s="6" t="s">
        <v>18</v>
      </c>
      <c r="I56" s="7">
        <v>1785145</v>
      </c>
      <c r="J56" s="8">
        <f t="shared" si="0"/>
        <v>1785145</v>
      </c>
      <c r="K56" s="8"/>
      <c r="L56" s="7">
        <v>102105</v>
      </c>
      <c r="M56" s="7">
        <v>421741</v>
      </c>
      <c r="N56" s="7">
        <v>242593</v>
      </c>
      <c r="O56" s="7">
        <v>1018706</v>
      </c>
      <c r="P56" s="7">
        <v>57.07</v>
      </c>
    </row>
    <row r="57" spans="1:16" ht="12.75">
      <c r="A57" s="6" t="s">
        <v>14</v>
      </c>
      <c r="B57" s="6">
        <v>2508</v>
      </c>
      <c r="C57" s="6" t="s">
        <v>14</v>
      </c>
      <c r="D57" s="6" t="s">
        <v>26</v>
      </c>
      <c r="E57" s="6" t="s">
        <v>27</v>
      </c>
      <c r="F57" s="6">
        <v>83026</v>
      </c>
      <c r="G57" s="6" t="s">
        <v>21</v>
      </c>
      <c r="H57" s="6" t="s">
        <v>18</v>
      </c>
      <c r="I57" s="7">
        <v>663850</v>
      </c>
      <c r="J57" s="8">
        <f t="shared" si="0"/>
        <v>663850</v>
      </c>
      <c r="K57" s="8"/>
      <c r="L57" s="7">
        <v>93112</v>
      </c>
      <c r="M57" s="7">
        <v>304228</v>
      </c>
      <c r="N57" s="7">
        <v>134069</v>
      </c>
      <c r="O57" s="7">
        <v>132441</v>
      </c>
      <c r="P57" s="7">
        <v>19.95</v>
      </c>
    </row>
    <row r="58" spans="1:16" ht="12.75">
      <c r="A58" s="6" t="s">
        <v>14</v>
      </c>
      <c r="B58" s="6">
        <v>45</v>
      </c>
      <c r="C58" s="6" t="s">
        <v>14</v>
      </c>
      <c r="D58" s="6" t="s">
        <v>117</v>
      </c>
      <c r="E58" s="6" t="s">
        <v>65</v>
      </c>
      <c r="F58" s="6">
        <v>83013</v>
      </c>
      <c r="G58" s="6" t="s">
        <v>17</v>
      </c>
      <c r="H58" s="6" t="s">
        <v>18</v>
      </c>
      <c r="I58" s="7">
        <v>6072512</v>
      </c>
      <c r="J58" s="8">
        <f t="shared" si="0"/>
        <v>6072512</v>
      </c>
      <c r="K58" s="8"/>
      <c r="L58" s="7">
        <v>340573</v>
      </c>
      <c r="M58" s="7">
        <v>1417476</v>
      </c>
      <c r="N58" s="7">
        <v>828981</v>
      </c>
      <c r="O58" s="7">
        <v>3485482</v>
      </c>
      <c r="P58" s="7">
        <v>57.4</v>
      </c>
    </row>
    <row r="59" spans="1:16" ht="12.75">
      <c r="A59" s="9" t="s">
        <v>14</v>
      </c>
      <c r="B59" s="9">
        <v>348</v>
      </c>
      <c r="C59" s="9" t="s">
        <v>14</v>
      </c>
      <c r="D59" s="9" t="s">
        <v>118</v>
      </c>
      <c r="E59" s="9" t="s">
        <v>95</v>
      </c>
      <c r="F59" s="9">
        <v>82020</v>
      </c>
      <c r="G59" s="9" t="s">
        <v>21</v>
      </c>
      <c r="H59" s="9" t="s">
        <v>18</v>
      </c>
      <c r="I59" s="10">
        <v>50784</v>
      </c>
      <c r="J59" s="11">
        <f t="shared" si="0"/>
        <v>50784</v>
      </c>
      <c r="K59" s="11"/>
      <c r="L59" s="10">
        <v>3571</v>
      </c>
      <c r="M59" s="10">
        <v>14182</v>
      </c>
      <c r="N59" s="10">
        <v>7737</v>
      </c>
      <c r="O59" s="10">
        <v>25294</v>
      </c>
      <c r="P59" s="10">
        <v>49.81</v>
      </c>
    </row>
    <row r="60" spans="9:11" ht="12.75">
      <c r="I60" s="1">
        <f>SUM(I2:I59)</f>
        <v>79946273</v>
      </c>
      <c r="J60" s="1">
        <f>SUM(J2:J59)</f>
        <v>77430127</v>
      </c>
      <c r="K60" s="1">
        <f>SUM(K2:K59)</f>
        <v>2516146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 Montano</cp:lastModifiedBy>
  <dcterms:created xsi:type="dcterms:W3CDTF">2006-10-31T12:03:17Z</dcterms:created>
  <dcterms:modified xsi:type="dcterms:W3CDTF">2006-10-31T12:03:17Z</dcterms:modified>
  <cp:category/>
  <cp:version/>
  <cp:contentType/>
  <cp:contentStatus/>
</cp:coreProperties>
</file>